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15" yWindow="-75" windowWidth="6120" windowHeight="9330" activeTab="1"/>
  </bookViews>
  <sheets>
    <sheet name="Goose Pond Only" sheetId="4" r:id="rId1"/>
    <sheet name="Mud Lake + Goose Pond" sheetId="1" r:id="rId2"/>
  </sheets>
  <calcPr calcId="145621"/>
</workbook>
</file>

<file path=xl/calcChain.xml><?xml version="1.0" encoding="utf-8"?>
<calcChain xmlns="http://schemas.openxmlformats.org/spreadsheetml/2006/main">
  <c r="F42" i="4" l="1"/>
  <c r="E42" i="4"/>
  <c r="D42" i="4"/>
  <c r="C42" i="4"/>
  <c r="C71" i="1"/>
  <c r="B71" i="1"/>
  <c r="D4" i="1"/>
  <c r="D6" i="1"/>
  <c r="D7" i="1"/>
  <c r="D8" i="1"/>
  <c r="D10" i="1"/>
  <c r="D11" i="1"/>
  <c r="D13" i="1"/>
  <c r="D15" i="1"/>
  <c r="D17" i="1"/>
  <c r="D18" i="1"/>
  <c r="D20" i="1"/>
  <c r="D21" i="1"/>
  <c r="D23" i="1"/>
  <c r="D24" i="1"/>
  <c r="D26" i="1"/>
  <c r="D27" i="1"/>
  <c r="D29" i="1"/>
  <c r="D30" i="1"/>
  <c r="D31" i="1"/>
  <c r="D32" i="1"/>
  <c r="D34" i="1"/>
  <c r="D35" i="1"/>
  <c r="D36" i="1"/>
  <c r="D37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7" i="1"/>
  <c r="D59" i="1"/>
  <c r="D60" i="1"/>
  <c r="D62" i="1"/>
  <c r="D63" i="1"/>
  <c r="D65" i="1"/>
  <c r="D66" i="1"/>
  <c r="D68" i="1"/>
  <c r="D3" i="1"/>
  <c r="D71" i="1" s="1"/>
</calcChain>
</file>

<file path=xl/sharedStrings.xml><?xml version="1.0" encoding="utf-8"?>
<sst xmlns="http://schemas.openxmlformats.org/spreadsheetml/2006/main" count="134" uniqueCount="84">
  <si>
    <t>SPECIES</t>
  </si>
  <si>
    <t>TOTALS</t>
  </si>
  <si>
    <t>ADMIRALS</t>
  </si>
  <si>
    <t>Red-spotted Purple</t>
  </si>
  <si>
    <t>Viceroy</t>
  </si>
  <si>
    <t>ANGLEWINGS</t>
  </si>
  <si>
    <t>Eastern Comma</t>
  </si>
  <si>
    <t>Gray Comma</t>
  </si>
  <si>
    <t>Question Mark</t>
  </si>
  <si>
    <t>BLUES</t>
  </si>
  <si>
    <t>Eastern Tailed-Blue</t>
  </si>
  <si>
    <t>Summer Azure</t>
  </si>
  <si>
    <t>CHECKERSPOTS</t>
  </si>
  <si>
    <t>Baltimore Checkerspot</t>
  </si>
  <si>
    <t>COPPERS</t>
  </si>
  <si>
    <t>American Copper</t>
  </si>
  <si>
    <t>Bronze Copper</t>
  </si>
  <si>
    <t>CRESCENTS</t>
  </si>
  <si>
    <t>EMPERORS</t>
  </si>
  <si>
    <t>Hackberry Emperor</t>
  </si>
  <si>
    <t>Tawny Emperor</t>
  </si>
  <si>
    <t>FRITILLARIES</t>
  </si>
  <si>
    <t>Aphrodite Fritillary</t>
  </si>
  <si>
    <t>Great Spangled Fritillary</t>
  </si>
  <si>
    <t>HAIRSTREAKS</t>
  </si>
  <si>
    <t>Banded Hairstreak</t>
  </si>
  <si>
    <t>Coral Hairstreak</t>
  </si>
  <si>
    <t>Edward's Hairstreak</t>
  </si>
  <si>
    <t>LADIES</t>
  </si>
  <si>
    <t>American Lady</t>
  </si>
  <si>
    <t>Painted Lady</t>
  </si>
  <si>
    <t>Red Admiral</t>
  </si>
  <si>
    <t>MONARCH</t>
  </si>
  <si>
    <t>SATYRS</t>
  </si>
  <si>
    <t>Common Wood-Nymph</t>
  </si>
  <si>
    <t>Little Wood-Satyr</t>
  </si>
  <si>
    <t>Northern Pearly-Eye</t>
  </si>
  <si>
    <t>SKIPPERS, FOLDED-WING</t>
  </si>
  <si>
    <t>Delaware Skipper</t>
  </si>
  <si>
    <t>Dun Skipper</t>
  </si>
  <si>
    <t>European Skipper</t>
  </si>
  <si>
    <t>Least Skipper</t>
  </si>
  <si>
    <t>Mulberry Wing</t>
  </si>
  <si>
    <t>Northern Broken-Dash</t>
  </si>
  <si>
    <t>SKIPPERS SPREAD-WING</t>
  </si>
  <si>
    <t>Silver-spotted Skipper</t>
  </si>
  <si>
    <t>SULPHURS</t>
  </si>
  <si>
    <t>Clouded Sulphur</t>
  </si>
  <si>
    <t>Orange Sulphur</t>
  </si>
  <si>
    <t>SWALLOWTAILS</t>
  </si>
  <si>
    <t>Black Swallowtail</t>
  </si>
  <si>
    <t>Eastern Tiger Swallowtail</t>
  </si>
  <si>
    <t>Mourning Cloak</t>
  </si>
  <si>
    <t>WHITES</t>
  </si>
  <si>
    <t>Cabbage White</t>
  </si>
  <si>
    <t>UNIDENTIFIED</t>
  </si>
  <si>
    <t>INDIVIDUALS</t>
  </si>
  <si>
    <t>PARTY-HOURS</t>
  </si>
  <si>
    <t>Hobomok Skipper</t>
  </si>
  <si>
    <t>Compton Tortoiseshell</t>
  </si>
  <si>
    <t>Eyed Brown</t>
  </si>
  <si>
    <t>Long Dash</t>
  </si>
  <si>
    <t>Tawny-edged Skipper</t>
  </si>
  <si>
    <t>Common Buckeye</t>
  </si>
  <si>
    <t>BUCKEYE</t>
  </si>
  <si>
    <t>TORTOISESHELLS</t>
  </si>
  <si>
    <t>Pearl Crescent</t>
  </si>
  <si>
    <t>Striped Hairstreak</t>
  </si>
  <si>
    <t>Appalacian Brown</t>
  </si>
  <si>
    <t>Dion Skipper</t>
  </si>
  <si>
    <t>Little Glassywing</t>
  </si>
  <si>
    <t>Northern Crescent</t>
  </si>
  <si>
    <t>OBSERVERS</t>
  </si>
  <si>
    <t>GOOSE POND</t>
  </si>
  <si>
    <t>OTHER</t>
  </si>
  <si>
    <t>PARTIIES</t>
  </si>
  <si>
    <t>Goose Pond Sanctuary - July Butterfly Counts</t>
  </si>
  <si>
    <t xml:space="preserve"> </t>
  </si>
  <si>
    <t>Giant Swallowtail</t>
  </si>
  <si>
    <t>DATE</t>
  </si>
  <si>
    <t xml:space="preserve"> July 2</t>
  </si>
  <si>
    <t xml:space="preserve"> July 28</t>
  </si>
  <si>
    <t xml:space="preserve"> July 1</t>
  </si>
  <si>
    <t>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</si>
</sst>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1" fillId="0" borderId="2" xfId="0" applyFont="1" applyBorder="1"/>
    <xf numFmtId="0" fontId="1" fillId="0" borderId="2" xfId="0" applyFont="1" applyFill="1" applyBorder="1"/>
    <xf numFmtId="0" fontId="0" fillId="0" borderId="2" xfId="0" applyBorder="1"/>
    <xf numFmtId="0" fontId="0" fillId="0" borderId="2" xfId="0" applyFont="1" applyBorder="1"/>
    <xf numFmtId="1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12" sqref="J12"/>
    </sheetView>
  </sheetViews>
  <sheetFormatPr defaultRowHeight="15" x14ac:dyDescent="0.25"/>
  <cols>
    <col min="1" max="1" width="26.140625" customWidth="1"/>
    <col min="2" max="2" width="11.140625" customWidth="1"/>
    <col min="3" max="6" width="10.85546875" customWidth="1"/>
    <col min="257" max="257" width="26.140625" customWidth="1"/>
    <col min="258" max="258" width="11.140625" customWidth="1"/>
    <col min="259" max="262" width="10.85546875" customWidth="1"/>
    <col min="513" max="513" width="26.140625" customWidth="1"/>
    <col min="514" max="514" width="11.140625" customWidth="1"/>
    <col min="515" max="518" width="10.85546875" customWidth="1"/>
    <col min="769" max="769" width="26.140625" customWidth="1"/>
    <col min="770" max="770" width="11.140625" customWidth="1"/>
    <col min="771" max="774" width="10.85546875" customWidth="1"/>
    <col min="1025" max="1025" width="26.140625" customWidth="1"/>
    <col min="1026" max="1026" width="11.140625" customWidth="1"/>
    <col min="1027" max="1030" width="10.85546875" customWidth="1"/>
    <col min="1281" max="1281" width="26.140625" customWidth="1"/>
    <col min="1282" max="1282" width="11.140625" customWidth="1"/>
    <col min="1283" max="1286" width="10.85546875" customWidth="1"/>
    <col min="1537" max="1537" width="26.140625" customWidth="1"/>
    <col min="1538" max="1538" width="11.140625" customWidth="1"/>
    <col min="1539" max="1542" width="10.85546875" customWidth="1"/>
    <col min="1793" max="1793" width="26.140625" customWidth="1"/>
    <col min="1794" max="1794" width="11.140625" customWidth="1"/>
    <col min="1795" max="1798" width="10.85546875" customWidth="1"/>
    <col min="2049" max="2049" width="26.140625" customWidth="1"/>
    <col min="2050" max="2050" width="11.140625" customWidth="1"/>
    <col min="2051" max="2054" width="10.85546875" customWidth="1"/>
    <col min="2305" max="2305" width="26.140625" customWidth="1"/>
    <col min="2306" max="2306" width="11.140625" customWidth="1"/>
    <col min="2307" max="2310" width="10.85546875" customWidth="1"/>
    <col min="2561" max="2561" width="26.140625" customWidth="1"/>
    <col min="2562" max="2562" width="11.140625" customWidth="1"/>
    <col min="2563" max="2566" width="10.85546875" customWidth="1"/>
    <col min="2817" max="2817" width="26.140625" customWidth="1"/>
    <col min="2818" max="2818" width="11.140625" customWidth="1"/>
    <col min="2819" max="2822" width="10.85546875" customWidth="1"/>
    <col min="3073" max="3073" width="26.140625" customWidth="1"/>
    <col min="3074" max="3074" width="11.140625" customWidth="1"/>
    <col min="3075" max="3078" width="10.85546875" customWidth="1"/>
    <col min="3329" max="3329" width="26.140625" customWidth="1"/>
    <col min="3330" max="3330" width="11.140625" customWidth="1"/>
    <col min="3331" max="3334" width="10.85546875" customWidth="1"/>
    <col min="3585" max="3585" width="26.140625" customWidth="1"/>
    <col min="3586" max="3586" width="11.140625" customWidth="1"/>
    <col min="3587" max="3590" width="10.85546875" customWidth="1"/>
    <col min="3841" max="3841" width="26.140625" customWidth="1"/>
    <col min="3842" max="3842" width="11.140625" customWidth="1"/>
    <col min="3843" max="3846" width="10.85546875" customWidth="1"/>
    <col min="4097" max="4097" width="26.140625" customWidth="1"/>
    <col min="4098" max="4098" width="11.140625" customWidth="1"/>
    <col min="4099" max="4102" width="10.85546875" customWidth="1"/>
    <col min="4353" max="4353" width="26.140625" customWidth="1"/>
    <col min="4354" max="4354" width="11.140625" customWidth="1"/>
    <col min="4355" max="4358" width="10.85546875" customWidth="1"/>
    <col min="4609" max="4609" width="26.140625" customWidth="1"/>
    <col min="4610" max="4610" width="11.140625" customWidth="1"/>
    <col min="4611" max="4614" width="10.85546875" customWidth="1"/>
    <col min="4865" max="4865" width="26.140625" customWidth="1"/>
    <col min="4866" max="4866" width="11.140625" customWidth="1"/>
    <col min="4867" max="4870" width="10.85546875" customWidth="1"/>
    <col min="5121" max="5121" width="26.140625" customWidth="1"/>
    <col min="5122" max="5122" width="11.140625" customWidth="1"/>
    <col min="5123" max="5126" width="10.85546875" customWidth="1"/>
    <col min="5377" max="5377" width="26.140625" customWidth="1"/>
    <col min="5378" max="5378" width="11.140625" customWidth="1"/>
    <col min="5379" max="5382" width="10.85546875" customWidth="1"/>
    <col min="5633" max="5633" width="26.140625" customWidth="1"/>
    <col min="5634" max="5634" width="11.140625" customWidth="1"/>
    <col min="5635" max="5638" width="10.85546875" customWidth="1"/>
    <col min="5889" max="5889" width="26.140625" customWidth="1"/>
    <col min="5890" max="5890" width="11.140625" customWidth="1"/>
    <col min="5891" max="5894" width="10.85546875" customWidth="1"/>
    <col min="6145" max="6145" width="26.140625" customWidth="1"/>
    <col min="6146" max="6146" width="11.140625" customWidth="1"/>
    <col min="6147" max="6150" width="10.85546875" customWidth="1"/>
    <col min="6401" max="6401" width="26.140625" customWidth="1"/>
    <col min="6402" max="6402" width="11.140625" customWidth="1"/>
    <col min="6403" max="6406" width="10.85546875" customWidth="1"/>
    <col min="6657" max="6657" width="26.140625" customWidth="1"/>
    <col min="6658" max="6658" width="11.140625" customWidth="1"/>
    <col min="6659" max="6662" width="10.85546875" customWidth="1"/>
    <col min="6913" max="6913" width="26.140625" customWidth="1"/>
    <col min="6914" max="6914" width="11.140625" customWidth="1"/>
    <col min="6915" max="6918" width="10.85546875" customWidth="1"/>
    <col min="7169" max="7169" width="26.140625" customWidth="1"/>
    <col min="7170" max="7170" width="11.140625" customWidth="1"/>
    <col min="7171" max="7174" width="10.85546875" customWidth="1"/>
    <col min="7425" max="7425" width="26.140625" customWidth="1"/>
    <col min="7426" max="7426" width="11.140625" customWidth="1"/>
    <col min="7427" max="7430" width="10.85546875" customWidth="1"/>
    <col min="7681" max="7681" width="26.140625" customWidth="1"/>
    <col min="7682" max="7682" width="11.140625" customWidth="1"/>
    <col min="7683" max="7686" width="10.85546875" customWidth="1"/>
    <col min="7937" max="7937" width="26.140625" customWidth="1"/>
    <col min="7938" max="7938" width="11.140625" customWidth="1"/>
    <col min="7939" max="7942" width="10.85546875" customWidth="1"/>
    <col min="8193" max="8193" width="26.140625" customWidth="1"/>
    <col min="8194" max="8194" width="11.140625" customWidth="1"/>
    <col min="8195" max="8198" width="10.85546875" customWidth="1"/>
    <col min="8449" max="8449" width="26.140625" customWidth="1"/>
    <col min="8450" max="8450" width="11.140625" customWidth="1"/>
    <col min="8451" max="8454" width="10.85546875" customWidth="1"/>
    <col min="8705" max="8705" width="26.140625" customWidth="1"/>
    <col min="8706" max="8706" width="11.140625" customWidth="1"/>
    <col min="8707" max="8710" width="10.85546875" customWidth="1"/>
    <col min="8961" max="8961" width="26.140625" customWidth="1"/>
    <col min="8962" max="8962" width="11.140625" customWidth="1"/>
    <col min="8963" max="8966" width="10.85546875" customWidth="1"/>
    <col min="9217" max="9217" width="26.140625" customWidth="1"/>
    <col min="9218" max="9218" width="11.140625" customWidth="1"/>
    <col min="9219" max="9222" width="10.85546875" customWidth="1"/>
    <col min="9473" max="9473" width="26.140625" customWidth="1"/>
    <col min="9474" max="9474" width="11.140625" customWidth="1"/>
    <col min="9475" max="9478" width="10.85546875" customWidth="1"/>
    <col min="9729" max="9729" width="26.140625" customWidth="1"/>
    <col min="9730" max="9730" width="11.140625" customWidth="1"/>
    <col min="9731" max="9734" width="10.85546875" customWidth="1"/>
    <col min="9985" max="9985" width="26.140625" customWidth="1"/>
    <col min="9986" max="9986" width="11.140625" customWidth="1"/>
    <col min="9987" max="9990" width="10.85546875" customWidth="1"/>
    <col min="10241" max="10241" width="26.140625" customWidth="1"/>
    <col min="10242" max="10242" width="11.140625" customWidth="1"/>
    <col min="10243" max="10246" width="10.85546875" customWidth="1"/>
    <col min="10497" max="10497" width="26.140625" customWidth="1"/>
    <col min="10498" max="10498" width="11.140625" customWidth="1"/>
    <col min="10499" max="10502" width="10.85546875" customWidth="1"/>
    <col min="10753" max="10753" width="26.140625" customWidth="1"/>
    <col min="10754" max="10754" width="11.140625" customWidth="1"/>
    <col min="10755" max="10758" width="10.85546875" customWidth="1"/>
    <col min="11009" max="11009" width="26.140625" customWidth="1"/>
    <col min="11010" max="11010" width="11.140625" customWidth="1"/>
    <col min="11011" max="11014" width="10.85546875" customWidth="1"/>
    <col min="11265" max="11265" width="26.140625" customWidth="1"/>
    <col min="11266" max="11266" width="11.140625" customWidth="1"/>
    <col min="11267" max="11270" width="10.85546875" customWidth="1"/>
    <col min="11521" max="11521" width="26.140625" customWidth="1"/>
    <col min="11522" max="11522" width="11.140625" customWidth="1"/>
    <col min="11523" max="11526" width="10.85546875" customWidth="1"/>
    <col min="11777" max="11777" width="26.140625" customWidth="1"/>
    <col min="11778" max="11778" width="11.140625" customWidth="1"/>
    <col min="11779" max="11782" width="10.85546875" customWidth="1"/>
    <col min="12033" max="12033" width="26.140625" customWidth="1"/>
    <col min="12034" max="12034" width="11.140625" customWidth="1"/>
    <col min="12035" max="12038" width="10.85546875" customWidth="1"/>
    <col min="12289" max="12289" width="26.140625" customWidth="1"/>
    <col min="12290" max="12290" width="11.140625" customWidth="1"/>
    <col min="12291" max="12294" width="10.85546875" customWidth="1"/>
    <col min="12545" max="12545" width="26.140625" customWidth="1"/>
    <col min="12546" max="12546" width="11.140625" customWidth="1"/>
    <col min="12547" max="12550" width="10.85546875" customWidth="1"/>
    <col min="12801" max="12801" width="26.140625" customWidth="1"/>
    <col min="12802" max="12802" width="11.140625" customWidth="1"/>
    <col min="12803" max="12806" width="10.85546875" customWidth="1"/>
    <col min="13057" max="13057" width="26.140625" customWidth="1"/>
    <col min="13058" max="13058" width="11.140625" customWidth="1"/>
    <col min="13059" max="13062" width="10.85546875" customWidth="1"/>
    <col min="13313" max="13313" width="26.140625" customWidth="1"/>
    <col min="13314" max="13314" width="11.140625" customWidth="1"/>
    <col min="13315" max="13318" width="10.85546875" customWidth="1"/>
    <col min="13569" max="13569" width="26.140625" customWidth="1"/>
    <col min="13570" max="13570" width="11.140625" customWidth="1"/>
    <col min="13571" max="13574" width="10.85546875" customWidth="1"/>
    <col min="13825" max="13825" width="26.140625" customWidth="1"/>
    <col min="13826" max="13826" width="11.140625" customWidth="1"/>
    <col min="13827" max="13830" width="10.85546875" customWidth="1"/>
    <col min="14081" max="14081" width="26.140625" customWidth="1"/>
    <col min="14082" max="14082" width="11.140625" customWidth="1"/>
    <col min="14083" max="14086" width="10.85546875" customWidth="1"/>
    <col min="14337" max="14337" width="26.140625" customWidth="1"/>
    <col min="14338" max="14338" width="11.140625" customWidth="1"/>
    <col min="14339" max="14342" width="10.85546875" customWidth="1"/>
    <col min="14593" max="14593" width="26.140625" customWidth="1"/>
    <col min="14594" max="14594" width="11.140625" customWidth="1"/>
    <col min="14595" max="14598" width="10.85546875" customWidth="1"/>
    <col min="14849" max="14849" width="26.140625" customWidth="1"/>
    <col min="14850" max="14850" width="11.140625" customWidth="1"/>
    <col min="14851" max="14854" width="10.85546875" customWidth="1"/>
    <col min="15105" max="15105" width="26.140625" customWidth="1"/>
    <col min="15106" max="15106" width="11.140625" customWidth="1"/>
    <col min="15107" max="15110" width="10.85546875" customWidth="1"/>
    <col min="15361" max="15361" width="26.140625" customWidth="1"/>
    <col min="15362" max="15362" width="11.140625" customWidth="1"/>
    <col min="15363" max="15366" width="10.85546875" customWidth="1"/>
    <col min="15617" max="15617" width="26.140625" customWidth="1"/>
    <col min="15618" max="15618" width="11.140625" customWidth="1"/>
    <col min="15619" max="15622" width="10.85546875" customWidth="1"/>
    <col min="15873" max="15873" width="26.140625" customWidth="1"/>
    <col min="15874" max="15874" width="11.140625" customWidth="1"/>
    <col min="15875" max="15878" width="10.85546875" customWidth="1"/>
    <col min="16129" max="16129" width="26.140625" customWidth="1"/>
    <col min="16130" max="16130" width="11.140625" customWidth="1"/>
    <col min="16131" max="16134" width="10.85546875" customWidth="1"/>
  </cols>
  <sheetData>
    <row r="1" spans="1:6" ht="21" x14ac:dyDescent="0.35">
      <c r="A1" s="21" t="s">
        <v>76</v>
      </c>
      <c r="B1" s="21"/>
      <c r="C1" s="22"/>
      <c r="D1" s="2"/>
      <c r="E1" s="2"/>
      <c r="F1" s="22"/>
    </row>
    <row r="2" spans="1:6" s="4" customFormat="1" x14ac:dyDescent="0.25">
      <c r="A2" s="23" t="s">
        <v>0</v>
      </c>
      <c r="B2" s="23">
        <v>2018</v>
      </c>
      <c r="C2" s="23">
        <v>2017</v>
      </c>
      <c r="D2" s="23">
        <v>2016</v>
      </c>
      <c r="E2" s="23">
        <v>2015</v>
      </c>
      <c r="F2" s="24">
        <v>2014</v>
      </c>
    </row>
    <row r="3" spans="1:6" x14ac:dyDescent="0.25">
      <c r="A3" s="23" t="s">
        <v>2</v>
      </c>
      <c r="B3" s="23"/>
      <c r="C3" s="25"/>
      <c r="D3" s="25"/>
      <c r="E3" s="25"/>
      <c r="F3" s="25"/>
    </row>
    <row r="4" spans="1:6" x14ac:dyDescent="0.25">
      <c r="A4" s="25" t="s">
        <v>4</v>
      </c>
      <c r="B4" s="25"/>
      <c r="C4" s="25">
        <v>29</v>
      </c>
      <c r="D4" s="25"/>
      <c r="E4" s="25">
        <v>1</v>
      </c>
      <c r="F4" s="25">
        <v>2</v>
      </c>
    </row>
    <row r="5" spans="1:6" x14ac:dyDescent="0.25">
      <c r="A5" s="23" t="s">
        <v>5</v>
      </c>
      <c r="B5" s="23"/>
      <c r="C5" s="25"/>
      <c r="D5" s="25"/>
      <c r="E5" s="25"/>
      <c r="F5" s="25"/>
    </row>
    <row r="6" spans="1:6" x14ac:dyDescent="0.25">
      <c r="A6" s="25" t="s">
        <v>6</v>
      </c>
      <c r="B6" s="25"/>
      <c r="C6" s="25" t="s">
        <v>77</v>
      </c>
      <c r="D6" s="25"/>
      <c r="E6" s="25">
        <v>10</v>
      </c>
      <c r="F6" s="25"/>
    </row>
    <row r="7" spans="1:6" x14ac:dyDescent="0.25">
      <c r="A7" s="25" t="s">
        <v>8</v>
      </c>
      <c r="B7" s="25"/>
      <c r="C7" s="25">
        <v>6</v>
      </c>
      <c r="D7" s="25">
        <v>1</v>
      </c>
      <c r="E7" s="25">
        <v>2</v>
      </c>
      <c r="F7" s="25">
        <v>1</v>
      </c>
    </row>
    <row r="8" spans="1:6" x14ac:dyDescent="0.25">
      <c r="A8" s="23" t="s">
        <v>9</v>
      </c>
      <c r="B8" s="23"/>
      <c r="C8" s="25"/>
      <c r="D8" s="25"/>
      <c r="E8" s="25"/>
      <c r="F8" s="25"/>
    </row>
    <row r="9" spans="1:6" x14ac:dyDescent="0.25">
      <c r="A9" s="25" t="s">
        <v>10</v>
      </c>
      <c r="B9" s="25">
        <v>18</v>
      </c>
      <c r="C9" s="25">
        <v>9</v>
      </c>
      <c r="D9" s="25">
        <v>9</v>
      </c>
      <c r="E9" s="25"/>
      <c r="F9" s="25">
        <v>8</v>
      </c>
    </row>
    <row r="10" spans="1:6" x14ac:dyDescent="0.25">
      <c r="A10" s="25" t="s">
        <v>11</v>
      </c>
      <c r="B10" s="25">
        <v>2</v>
      </c>
      <c r="C10" s="25">
        <v>1</v>
      </c>
      <c r="D10" s="25"/>
      <c r="E10" s="25">
        <v>4</v>
      </c>
      <c r="F10" s="25">
        <v>1</v>
      </c>
    </row>
    <row r="11" spans="1:6" x14ac:dyDescent="0.25">
      <c r="A11" s="23" t="s">
        <v>63</v>
      </c>
      <c r="B11" s="23"/>
      <c r="C11" s="25">
        <v>28</v>
      </c>
      <c r="D11" s="25">
        <v>1</v>
      </c>
      <c r="E11" s="25"/>
      <c r="F11" s="25"/>
    </row>
    <row r="12" spans="1:6" x14ac:dyDescent="0.25">
      <c r="A12" s="23" t="s">
        <v>17</v>
      </c>
      <c r="B12" s="23"/>
      <c r="C12" s="25"/>
      <c r="D12" s="25"/>
      <c r="E12" s="25"/>
      <c r="F12" s="25"/>
    </row>
    <row r="13" spans="1:6" x14ac:dyDescent="0.25">
      <c r="A13" s="25" t="s">
        <v>71</v>
      </c>
      <c r="B13" s="25">
        <v>5</v>
      </c>
      <c r="C13" s="25">
        <v>8</v>
      </c>
      <c r="D13" s="25">
        <v>8</v>
      </c>
      <c r="E13" s="25">
        <v>17</v>
      </c>
      <c r="F13" s="25">
        <v>24</v>
      </c>
    </row>
    <row r="14" spans="1:6" x14ac:dyDescent="0.25">
      <c r="A14" s="26" t="s">
        <v>66</v>
      </c>
      <c r="B14" s="26">
        <v>6</v>
      </c>
      <c r="C14" s="25">
        <v>15</v>
      </c>
      <c r="D14" s="25"/>
      <c r="E14" s="25">
        <v>1</v>
      </c>
      <c r="F14" s="26">
        <v>1</v>
      </c>
    </row>
    <row r="15" spans="1:6" x14ac:dyDescent="0.25">
      <c r="A15" s="23" t="s">
        <v>21</v>
      </c>
      <c r="B15" s="23"/>
      <c r="C15" s="25"/>
      <c r="D15" s="25"/>
      <c r="E15" s="25"/>
      <c r="F15" s="25"/>
    </row>
    <row r="16" spans="1:6" x14ac:dyDescent="0.25">
      <c r="A16" s="25" t="s">
        <v>23</v>
      </c>
      <c r="B16" s="25"/>
      <c r="C16" s="25"/>
      <c r="D16" s="25">
        <v>2</v>
      </c>
      <c r="E16" s="25"/>
      <c r="F16" s="25"/>
    </row>
    <row r="17" spans="1:6" x14ac:dyDescent="0.25">
      <c r="A17" s="23" t="s">
        <v>28</v>
      </c>
      <c r="B17" s="23"/>
      <c r="C17" s="25"/>
      <c r="D17" s="25"/>
      <c r="E17" s="25"/>
      <c r="F17" s="25"/>
    </row>
    <row r="18" spans="1:6" x14ac:dyDescent="0.25">
      <c r="A18" s="25" t="s">
        <v>29</v>
      </c>
      <c r="B18" s="25"/>
      <c r="C18" s="25">
        <v>2</v>
      </c>
      <c r="D18" s="25">
        <v>6</v>
      </c>
      <c r="E18" s="25">
        <v>2</v>
      </c>
      <c r="F18" s="25">
        <v>4</v>
      </c>
    </row>
    <row r="19" spans="1:6" x14ac:dyDescent="0.25">
      <c r="A19" s="25" t="s">
        <v>30</v>
      </c>
      <c r="B19" s="25"/>
      <c r="C19" s="25">
        <v>113</v>
      </c>
      <c r="D19" s="25"/>
      <c r="E19" s="25"/>
      <c r="F19" s="25">
        <v>5</v>
      </c>
    </row>
    <row r="20" spans="1:6" x14ac:dyDescent="0.25">
      <c r="A20" s="25" t="s">
        <v>31</v>
      </c>
      <c r="B20" s="25">
        <v>13</v>
      </c>
      <c r="C20" s="25">
        <v>71</v>
      </c>
      <c r="D20" s="25">
        <v>9</v>
      </c>
      <c r="E20" s="25">
        <v>59</v>
      </c>
      <c r="F20" s="25">
        <v>12</v>
      </c>
    </row>
    <row r="21" spans="1:6" x14ac:dyDescent="0.25">
      <c r="A21" s="23" t="s">
        <v>32</v>
      </c>
      <c r="B21" s="26">
        <v>476</v>
      </c>
      <c r="C21" s="25">
        <v>344</v>
      </c>
      <c r="D21" s="25">
        <v>23</v>
      </c>
      <c r="E21" s="25">
        <v>50</v>
      </c>
      <c r="F21" s="25">
        <v>68</v>
      </c>
    </row>
    <row r="22" spans="1:6" x14ac:dyDescent="0.25">
      <c r="A22" s="23" t="s">
        <v>33</v>
      </c>
      <c r="B22" s="23"/>
      <c r="C22" s="25"/>
      <c r="D22" s="25"/>
      <c r="E22" s="25"/>
      <c r="F22" s="25"/>
    </row>
    <row r="23" spans="1:6" x14ac:dyDescent="0.25">
      <c r="A23" s="25" t="s">
        <v>34</v>
      </c>
      <c r="B23" s="25">
        <v>16</v>
      </c>
      <c r="C23" s="25">
        <v>39</v>
      </c>
      <c r="D23" s="25">
        <v>131</v>
      </c>
      <c r="E23" s="25">
        <v>28</v>
      </c>
      <c r="F23" s="25">
        <v>5</v>
      </c>
    </row>
    <row r="24" spans="1:6" x14ac:dyDescent="0.25">
      <c r="A24" s="23" t="s">
        <v>37</v>
      </c>
      <c r="B24" s="23"/>
      <c r="C24" s="25"/>
      <c r="D24" s="25"/>
      <c r="E24" s="25"/>
      <c r="F24" s="25"/>
    </row>
    <row r="25" spans="1:6" x14ac:dyDescent="0.25">
      <c r="A25" s="25" t="s">
        <v>38</v>
      </c>
      <c r="B25" s="25">
        <v>2</v>
      </c>
      <c r="C25" s="25"/>
      <c r="D25" s="25">
        <v>3</v>
      </c>
      <c r="E25" s="25">
        <v>2</v>
      </c>
      <c r="F25" s="25">
        <v>8</v>
      </c>
    </row>
    <row r="26" spans="1:6" x14ac:dyDescent="0.25">
      <c r="A26" s="25" t="s">
        <v>40</v>
      </c>
      <c r="B26" s="25"/>
      <c r="C26" s="25"/>
      <c r="D26" s="25"/>
      <c r="E26" s="25">
        <v>12</v>
      </c>
      <c r="F26" s="25">
        <v>7</v>
      </c>
    </row>
    <row r="27" spans="1:6" x14ac:dyDescent="0.25">
      <c r="A27" s="25" t="s">
        <v>41</v>
      </c>
      <c r="B27" s="25">
        <v>1</v>
      </c>
      <c r="C27" s="25"/>
      <c r="D27" s="25">
        <v>2</v>
      </c>
      <c r="E27" s="25">
        <v>13</v>
      </c>
      <c r="F27" s="25">
        <v>1</v>
      </c>
    </row>
    <row r="28" spans="1:6" x14ac:dyDescent="0.25">
      <c r="A28" s="23" t="s">
        <v>46</v>
      </c>
      <c r="B28" s="23"/>
      <c r="C28" s="25"/>
      <c r="D28" s="25"/>
      <c r="E28" s="25"/>
      <c r="F28" s="25"/>
    </row>
    <row r="29" spans="1:6" x14ac:dyDescent="0.25">
      <c r="A29" s="25" t="s">
        <v>47</v>
      </c>
      <c r="B29" s="25">
        <v>317</v>
      </c>
      <c r="C29" s="25">
        <v>13</v>
      </c>
      <c r="D29" s="25">
        <v>42</v>
      </c>
      <c r="E29" s="25">
        <v>118</v>
      </c>
      <c r="F29" s="25">
        <v>384</v>
      </c>
    </row>
    <row r="30" spans="1:6" x14ac:dyDescent="0.25">
      <c r="A30" s="25" t="s">
        <v>48</v>
      </c>
      <c r="B30" s="25">
        <v>1</v>
      </c>
      <c r="C30" s="25">
        <v>1</v>
      </c>
      <c r="D30" s="25">
        <v>2</v>
      </c>
      <c r="E30" s="25">
        <v>11</v>
      </c>
      <c r="F30" s="25">
        <v>31</v>
      </c>
    </row>
    <row r="31" spans="1:6" x14ac:dyDescent="0.25">
      <c r="A31" s="23" t="s">
        <v>49</v>
      </c>
      <c r="B31" s="23"/>
      <c r="C31" s="25"/>
      <c r="D31" s="25"/>
      <c r="E31" s="25"/>
      <c r="F31" s="25"/>
    </row>
    <row r="32" spans="1:6" x14ac:dyDescent="0.25">
      <c r="A32" s="25" t="s">
        <v>50</v>
      </c>
      <c r="B32" s="25">
        <v>43</v>
      </c>
      <c r="C32" s="25">
        <v>72</v>
      </c>
      <c r="D32" s="25">
        <v>118</v>
      </c>
      <c r="E32" s="25">
        <v>22</v>
      </c>
      <c r="F32" s="25">
        <v>5</v>
      </c>
    </row>
    <row r="33" spans="1:6" x14ac:dyDescent="0.25">
      <c r="A33" s="25" t="s">
        <v>51</v>
      </c>
      <c r="B33" s="25"/>
      <c r="C33" s="25">
        <v>9</v>
      </c>
      <c r="D33" s="25"/>
      <c r="E33" s="25"/>
      <c r="F33" s="25"/>
    </row>
    <row r="34" spans="1:6" x14ac:dyDescent="0.25">
      <c r="A34" s="25" t="s">
        <v>78</v>
      </c>
      <c r="B34" s="25"/>
      <c r="C34" s="25">
        <v>1</v>
      </c>
      <c r="D34" s="25"/>
      <c r="E34" s="25"/>
      <c r="F34" s="25"/>
    </row>
    <row r="35" spans="1:6" x14ac:dyDescent="0.25">
      <c r="A35" s="23" t="s">
        <v>65</v>
      </c>
      <c r="B35" s="23"/>
      <c r="C35" s="25"/>
      <c r="D35" s="25"/>
      <c r="E35" s="25"/>
      <c r="F35" s="25"/>
    </row>
    <row r="36" spans="1:6" x14ac:dyDescent="0.25">
      <c r="A36" s="25" t="s">
        <v>52</v>
      </c>
      <c r="B36" s="25">
        <v>6</v>
      </c>
      <c r="C36" s="25">
        <v>1</v>
      </c>
      <c r="D36" s="25">
        <v>1</v>
      </c>
      <c r="E36" s="25">
        <v>13</v>
      </c>
      <c r="F36" s="25">
        <v>7</v>
      </c>
    </row>
    <row r="37" spans="1:6" x14ac:dyDescent="0.25">
      <c r="A37" s="23" t="s">
        <v>53</v>
      </c>
      <c r="B37" s="23"/>
      <c r="C37" s="25"/>
      <c r="D37" s="25"/>
      <c r="E37" s="25"/>
      <c r="F37" s="25"/>
    </row>
    <row r="38" spans="1:6" x14ac:dyDescent="0.25">
      <c r="A38" s="25" t="s">
        <v>54</v>
      </c>
      <c r="B38" s="25">
        <v>64</v>
      </c>
      <c r="C38" s="25">
        <v>24</v>
      </c>
      <c r="D38" s="25">
        <v>38</v>
      </c>
      <c r="E38" s="25">
        <v>32</v>
      </c>
      <c r="F38" s="25">
        <v>27</v>
      </c>
    </row>
    <row r="39" spans="1:6" x14ac:dyDescent="0.25">
      <c r="A39" s="25"/>
      <c r="B39" s="22"/>
      <c r="D39" s="25" t="s">
        <v>77</v>
      </c>
      <c r="E39" s="25"/>
      <c r="F39" s="25"/>
    </row>
    <row r="40" spans="1:6" x14ac:dyDescent="0.25">
      <c r="A40" s="23" t="s">
        <v>79</v>
      </c>
      <c r="B40" s="27" t="s">
        <v>80</v>
      </c>
      <c r="C40" s="27" t="s">
        <v>81</v>
      </c>
      <c r="D40" s="28" t="s">
        <v>82</v>
      </c>
      <c r="E40" s="28" t="s">
        <v>82</v>
      </c>
      <c r="F40" s="28" t="s">
        <v>80</v>
      </c>
    </row>
    <row r="41" spans="1:6" x14ac:dyDescent="0.25">
      <c r="A41" s="23" t="s">
        <v>0</v>
      </c>
      <c r="B41" s="26">
        <v>14</v>
      </c>
      <c r="C41" s="25">
        <v>19</v>
      </c>
      <c r="D41" s="25">
        <v>16</v>
      </c>
      <c r="E41" s="25">
        <v>18</v>
      </c>
      <c r="F41" s="29">
        <v>19</v>
      </c>
    </row>
    <row r="42" spans="1:6" x14ac:dyDescent="0.25">
      <c r="A42" s="23" t="s">
        <v>56</v>
      </c>
      <c r="B42" s="26">
        <v>970</v>
      </c>
      <c r="C42" s="25">
        <f>SUM(C4:C38)</f>
        <v>786</v>
      </c>
      <c r="D42" s="25">
        <f>SUM(D4:D38)</f>
        <v>396</v>
      </c>
      <c r="E42" s="25">
        <f>SUM(E4:E38)</f>
        <v>397</v>
      </c>
      <c r="F42" s="25">
        <f>SUM(F4:F38)</f>
        <v>601</v>
      </c>
    </row>
    <row r="43" spans="1:6" x14ac:dyDescent="0.25">
      <c r="A43" s="23" t="s">
        <v>83</v>
      </c>
      <c r="B43" s="23">
        <v>3</v>
      </c>
      <c r="C43" s="25">
        <v>4</v>
      </c>
      <c r="D43" s="25">
        <v>4</v>
      </c>
      <c r="E43" s="25">
        <v>2</v>
      </c>
      <c r="F43" s="29">
        <v>5</v>
      </c>
    </row>
    <row r="44" spans="1:6" x14ac:dyDescent="0.25">
      <c r="A44" s="23" t="s">
        <v>72</v>
      </c>
      <c r="B44" s="26">
        <v>11</v>
      </c>
      <c r="C44" s="25">
        <v>15</v>
      </c>
      <c r="D44" s="25">
        <v>16</v>
      </c>
      <c r="E44" s="25">
        <v>10</v>
      </c>
      <c r="F44" s="29">
        <v>8</v>
      </c>
    </row>
    <row r="45" spans="1:6" x14ac:dyDescent="0.25">
      <c r="A45" s="23" t="s">
        <v>57</v>
      </c>
      <c r="B45" s="26">
        <v>8.6</v>
      </c>
      <c r="C45" s="25">
        <v>15.25</v>
      </c>
      <c r="D45" s="25">
        <v>18.75</v>
      </c>
      <c r="E45" s="25">
        <v>9.08</v>
      </c>
      <c r="F45" s="29">
        <v>12</v>
      </c>
    </row>
    <row r="46" spans="1:6" x14ac:dyDescent="0.25">
      <c r="A46" s="23"/>
      <c r="B46" s="23"/>
      <c r="C46" s="25"/>
      <c r="D46" s="25"/>
      <c r="E46" s="25"/>
      <c r="F46" s="29"/>
    </row>
    <row r="47" spans="1:6" x14ac:dyDescent="0.25">
      <c r="A47" s="2"/>
      <c r="B47" s="2"/>
      <c r="C47" s="22"/>
      <c r="D47" s="22"/>
      <c r="E47" s="22"/>
      <c r="F47" s="30"/>
    </row>
    <row r="48" spans="1:6" x14ac:dyDescent="0.25">
      <c r="A48" s="2"/>
      <c r="B48" s="2"/>
      <c r="C48" s="22"/>
      <c r="D48" s="22"/>
      <c r="E48" s="22"/>
      <c r="F48" s="30"/>
    </row>
    <row r="49" spans="1:10" x14ac:dyDescent="0.25">
      <c r="A49" s="2"/>
      <c r="B49" s="2"/>
      <c r="C49" s="22"/>
      <c r="D49" s="22"/>
      <c r="E49" s="22"/>
      <c r="F49" s="30"/>
    </row>
    <row r="50" spans="1:10" x14ac:dyDescent="0.25">
      <c r="A50" s="31"/>
      <c r="B50" s="30"/>
      <c r="C50" s="22"/>
      <c r="D50" s="22"/>
      <c r="E50" s="22"/>
      <c r="F50" s="30"/>
      <c r="J50" s="5"/>
    </row>
    <row r="51" spans="1:10" x14ac:dyDescent="0.25">
      <c r="A51" s="31"/>
      <c r="B51" s="30"/>
      <c r="C51" s="22"/>
      <c r="D51" s="22"/>
      <c r="E51" s="22"/>
      <c r="F51" s="30"/>
      <c r="J51" s="5"/>
    </row>
    <row r="52" spans="1:10" x14ac:dyDescent="0.25">
      <c r="C52" s="32" t="s">
        <v>77</v>
      </c>
      <c r="D52" t="s">
        <v>77</v>
      </c>
      <c r="J52" s="5"/>
    </row>
    <row r="53" spans="1:10" x14ac:dyDescent="0.25">
      <c r="C53" s="32" t="s">
        <v>77</v>
      </c>
      <c r="D53" t="s">
        <v>77</v>
      </c>
      <c r="J53" s="5"/>
    </row>
    <row r="54" spans="1:10" x14ac:dyDescent="0.25">
      <c r="C54" s="32" t="s">
        <v>77</v>
      </c>
      <c r="J54" s="5"/>
    </row>
    <row r="55" spans="1:10" x14ac:dyDescent="0.25">
      <c r="C55" s="32" t="s">
        <v>77</v>
      </c>
      <c r="J55" s="5"/>
    </row>
    <row r="56" spans="1:10" x14ac:dyDescent="0.25">
      <c r="J56" s="5"/>
    </row>
    <row r="57" spans="1:10" x14ac:dyDescent="0.25">
      <c r="J57" s="5"/>
    </row>
    <row r="58" spans="1:10" x14ac:dyDescent="0.25">
      <c r="J58" s="5"/>
    </row>
  </sheetData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3" sqref="H23"/>
    </sheetView>
  </sheetViews>
  <sheetFormatPr defaultRowHeight="15" x14ac:dyDescent="0.25"/>
  <cols>
    <col min="1" max="1" width="22.140625" customWidth="1"/>
    <col min="2" max="2" width="6.7109375" style="6" bestFit="1" customWidth="1"/>
    <col min="3" max="3" width="10.5703125" style="6" bestFit="1" customWidth="1"/>
    <col min="4" max="4" width="6.5703125" style="6" bestFit="1" customWidth="1"/>
  </cols>
  <sheetData>
    <row r="1" spans="1:4" s="4" customFormat="1" ht="24" thickBot="1" x14ac:dyDescent="0.3">
      <c r="A1" s="1" t="s">
        <v>0</v>
      </c>
      <c r="B1" s="19" t="s">
        <v>74</v>
      </c>
      <c r="C1" s="19" t="s">
        <v>73</v>
      </c>
      <c r="D1" s="20" t="s">
        <v>1</v>
      </c>
    </row>
    <row r="2" spans="1:4" x14ac:dyDescent="0.25">
      <c r="A2" s="2" t="s">
        <v>2</v>
      </c>
      <c r="B2" s="18"/>
      <c r="C2" s="10"/>
      <c r="D2" s="13"/>
    </row>
    <row r="3" spans="1:4" x14ac:dyDescent="0.25">
      <c r="A3" t="s">
        <v>3</v>
      </c>
      <c r="B3" s="11">
        <v>2</v>
      </c>
      <c r="C3" s="11"/>
      <c r="D3" s="14">
        <f>SUM(B3:C3)</f>
        <v>2</v>
      </c>
    </row>
    <row r="4" spans="1:4" x14ac:dyDescent="0.25">
      <c r="A4" t="s">
        <v>4</v>
      </c>
      <c r="B4" s="11">
        <v>2</v>
      </c>
      <c r="C4" s="11"/>
      <c r="D4" s="14">
        <f t="shared" ref="D4:D66" si="0">SUM(B4:C4)</f>
        <v>2</v>
      </c>
    </row>
    <row r="5" spans="1:4" x14ac:dyDescent="0.25">
      <c r="A5" s="3" t="s">
        <v>5</v>
      </c>
      <c r="B5" s="11"/>
      <c r="C5" s="11"/>
      <c r="D5" s="14"/>
    </row>
    <row r="6" spans="1:4" x14ac:dyDescent="0.25">
      <c r="A6" t="s">
        <v>6</v>
      </c>
      <c r="B6" s="11">
        <v>4</v>
      </c>
      <c r="C6" s="11"/>
      <c r="D6" s="14">
        <f t="shared" si="0"/>
        <v>4</v>
      </c>
    </row>
    <row r="7" spans="1:4" x14ac:dyDescent="0.25">
      <c r="A7" t="s">
        <v>7</v>
      </c>
      <c r="B7" s="11">
        <v>1</v>
      </c>
      <c r="C7" s="11"/>
      <c r="D7" s="14">
        <f t="shared" si="0"/>
        <v>1</v>
      </c>
    </row>
    <row r="8" spans="1:4" x14ac:dyDescent="0.25">
      <c r="A8" t="s">
        <v>8</v>
      </c>
      <c r="B8" s="11">
        <v>1</v>
      </c>
      <c r="C8" s="11"/>
      <c r="D8" s="14">
        <f t="shared" si="0"/>
        <v>1</v>
      </c>
    </row>
    <row r="9" spans="1:4" x14ac:dyDescent="0.25">
      <c r="A9" s="3" t="s">
        <v>9</v>
      </c>
      <c r="B9" s="11"/>
      <c r="C9" s="11"/>
      <c r="D9" s="14"/>
    </row>
    <row r="10" spans="1:4" x14ac:dyDescent="0.25">
      <c r="A10" t="s">
        <v>10</v>
      </c>
      <c r="B10" s="11">
        <v>5</v>
      </c>
      <c r="C10" s="11">
        <v>18</v>
      </c>
      <c r="D10" s="14">
        <f t="shared" si="0"/>
        <v>23</v>
      </c>
    </row>
    <row r="11" spans="1:4" x14ac:dyDescent="0.25">
      <c r="A11" t="s">
        <v>11</v>
      </c>
      <c r="B11" s="11">
        <v>12</v>
      </c>
      <c r="C11" s="11">
        <v>2</v>
      </c>
      <c r="D11" s="14">
        <f t="shared" si="0"/>
        <v>14</v>
      </c>
    </row>
    <row r="12" spans="1:4" x14ac:dyDescent="0.25">
      <c r="A12" s="3" t="s">
        <v>64</v>
      </c>
      <c r="B12" s="11"/>
      <c r="C12" s="11"/>
      <c r="D12" s="14"/>
    </row>
    <row r="13" spans="1:4" x14ac:dyDescent="0.25">
      <c r="A13" s="4" t="s">
        <v>63</v>
      </c>
      <c r="B13" s="11"/>
      <c r="C13" s="11"/>
      <c r="D13" s="14">
        <f t="shared" si="0"/>
        <v>0</v>
      </c>
    </row>
    <row r="14" spans="1:4" x14ac:dyDescent="0.25">
      <c r="A14" s="3" t="s">
        <v>12</v>
      </c>
      <c r="B14" s="11"/>
      <c r="C14" s="11"/>
      <c r="D14" s="14"/>
    </row>
    <row r="15" spans="1:4" x14ac:dyDescent="0.25">
      <c r="A15" t="s">
        <v>13</v>
      </c>
      <c r="B15" s="11">
        <v>3</v>
      </c>
      <c r="C15" s="11"/>
      <c r="D15" s="14">
        <f t="shared" si="0"/>
        <v>3</v>
      </c>
    </row>
    <row r="16" spans="1:4" x14ac:dyDescent="0.25">
      <c r="A16" s="3" t="s">
        <v>14</v>
      </c>
      <c r="B16" s="11"/>
      <c r="C16" s="11"/>
      <c r="D16" s="14"/>
    </row>
    <row r="17" spans="1:4" x14ac:dyDescent="0.25">
      <c r="A17" t="s">
        <v>15</v>
      </c>
      <c r="B17" s="11">
        <v>1</v>
      </c>
      <c r="C17" s="11"/>
      <c r="D17" s="14">
        <f t="shared" si="0"/>
        <v>1</v>
      </c>
    </row>
    <row r="18" spans="1:4" x14ac:dyDescent="0.25">
      <c r="A18" t="s">
        <v>16</v>
      </c>
      <c r="B18" s="11">
        <v>3</v>
      </c>
      <c r="C18" s="11"/>
      <c r="D18" s="14">
        <f t="shared" si="0"/>
        <v>3</v>
      </c>
    </row>
    <row r="19" spans="1:4" x14ac:dyDescent="0.25">
      <c r="A19" s="3" t="s">
        <v>17</v>
      </c>
      <c r="B19" s="11"/>
      <c r="C19" s="11"/>
      <c r="D19" s="14"/>
    </row>
    <row r="20" spans="1:4" x14ac:dyDescent="0.25">
      <c r="A20" s="4" t="s">
        <v>71</v>
      </c>
      <c r="B20" s="11"/>
      <c r="C20" s="11">
        <v>5</v>
      </c>
      <c r="D20" s="14">
        <f t="shared" si="0"/>
        <v>5</v>
      </c>
    </row>
    <row r="21" spans="1:4" x14ac:dyDescent="0.25">
      <c r="A21" t="s">
        <v>66</v>
      </c>
      <c r="B21" s="11">
        <v>1</v>
      </c>
      <c r="C21" s="11">
        <v>6</v>
      </c>
      <c r="D21" s="14">
        <f t="shared" si="0"/>
        <v>7</v>
      </c>
    </row>
    <row r="22" spans="1:4" x14ac:dyDescent="0.25">
      <c r="A22" s="3" t="s">
        <v>18</v>
      </c>
      <c r="B22" s="11"/>
      <c r="C22" s="11"/>
      <c r="D22" s="14"/>
    </row>
    <row r="23" spans="1:4" x14ac:dyDescent="0.25">
      <c r="A23" t="s">
        <v>19</v>
      </c>
      <c r="B23" s="11"/>
      <c r="C23" s="11"/>
      <c r="D23" s="14">
        <f t="shared" si="0"/>
        <v>0</v>
      </c>
    </row>
    <row r="24" spans="1:4" x14ac:dyDescent="0.25">
      <c r="A24" t="s">
        <v>20</v>
      </c>
      <c r="B24" s="11">
        <v>1</v>
      </c>
      <c r="C24" s="11"/>
      <c r="D24" s="14">
        <f t="shared" si="0"/>
        <v>1</v>
      </c>
    </row>
    <row r="25" spans="1:4" x14ac:dyDescent="0.25">
      <c r="A25" s="3" t="s">
        <v>21</v>
      </c>
      <c r="B25" s="11"/>
      <c r="C25" s="11"/>
      <c r="D25" s="14"/>
    </row>
    <row r="26" spans="1:4" x14ac:dyDescent="0.25">
      <c r="A26" t="s">
        <v>22</v>
      </c>
      <c r="B26" s="11">
        <v>1</v>
      </c>
      <c r="C26" s="11"/>
      <c r="D26" s="14">
        <f t="shared" si="0"/>
        <v>1</v>
      </c>
    </row>
    <row r="27" spans="1:4" x14ac:dyDescent="0.25">
      <c r="A27" t="s">
        <v>23</v>
      </c>
      <c r="B27" s="11">
        <v>32</v>
      </c>
      <c r="C27" s="11"/>
      <c r="D27" s="14">
        <f t="shared" si="0"/>
        <v>32</v>
      </c>
    </row>
    <row r="28" spans="1:4" x14ac:dyDescent="0.25">
      <c r="A28" s="3" t="s">
        <v>24</v>
      </c>
      <c r="B28" s="11"/>
      <c r="C28" s="11"/>
      <c r="D28" s="14"/>
    </row>
    <row r="29" spans="1:4" x14ac:dyDescent="0.25">
      <c r="A29" t="s">
        <v>25</v>
      </c>
      <c r="B29" s="11">
        <v>3</v>
      </c>
      <c r="C29" s="11"/>
      <c r="D29" s="14">
        <f t="shared" si="0"/>
        <v>3</v>
      </c>
    </row>
    <row r="30" spans="1:4" x14ac:dyDescent="0.25">
      <c r="A30" t="s">
        <v>26</v>
      </c>
      <c r="B30" s="11">
        <v>3</v>
      </c>
      <c r="C30" s="11"/>
      <c r="D30" s="14">
        <f t="shared" si="0"/>
        <v>3</v>
      </c>
    </row>
    <row r="31" spans="1:4" x14ac:dyDescent="0.25">
      <c r="A31" t="s">
        <v>27</v>
      </c>
      <c r="B31" s="11">
        <v>2</v>
      </c>
      <c r="C31" s="11"/>
      <c r="D31" s="14">
        <f t="shared" si="0"/>
        <v>2</v>
      </c>
    </row>
    <row r="32" spans="1:4" x14ac:dyDescent="0.25">
      <c r="A32" t="s">
        <v>67</v>
      </c>
      <c r="B32" s="11"/>
      <c r="C32" s="11"/>
      <c r="D32" s="14">
        <f t="shared" si="0"/>
        <v>0</v>
      </c>
    </row>
    <row r="33" spans="1:4" x14ac:dyDescent="0.25">
      <c r="A33" s="3" t="s">
        <v>28</v>
      </c>
      <c r="B33" s="11"/>
      <c r="C33" s="11"/>
      <c r="D33" s="14"/>
    </row>
    <row r="34" spans="1:4" x14ac:dyDescent="0.25">
      <c r="A34" t="s">
        <v>29</v>
      </c>
      <c r="B34" s="11">
        <v>2</v>
      </c>
      <c r="C34" s="11"/>
      <c r="D34" s="14">
        <f t="shared" si="0"/>
        <v>2</v>
      </c>
    </row>
    <row r="35" spans="1:4" x14ac:dyDescent="0.25">
      <c r="A35" t="s">
        <v>30</v>
      </c>
      <c r="B35" s="11"/>
      <c r="C35" s="11"/>
      <c r="D35" s="14">
        <f t="shared" si="0"/>
        <v>0</v>
      </c>
    </row>
    <row r="36" spans="1:4" x14ac:dyDescent="0.25">
      <c r="A36" t="s">
        <v>31</v>
      </c>
      <c r="B36" s="11">
        <v>7</v>
      </c>
      <c r="C36" s="11">
        <v>13</v>
      </c>
      <c r="D36" s="14">
        <f t="shared" si="0"/>
        <v>20</v>
      </c>
    </row>
    <row r="37" spans="1:4" x14ac:dyDescent="0.25">
      <c r="A37" s="3" t="s">
        <v>32</v>
      </c>
      <c r="B37" s="11">
        <v>77</v>
      </c>
      <c r="C37" s="11">
        <v>476</v>
      </c>
      <c r="D37" s="14">
        <f t="shared" si="0"/>
        <v>553</v>
      </c>
    </row>
    <row r="38" spans="1:4" x14ac:dyDescent="0.25">
      <c r="A38" s="3" t="s">
        <v>33</v>
      </c>
      <c r="B38" s="11"/>
      <c r="C38" s="11"/>
      <c r="D38" s="14"/>
    </row>
    <row r="39" spans="1:4" x14ac:dyDescent="0.25">
      <c r="A39" s="4" t="s">
        <v>60</v>
      </c>
      <c r="B39" s="11">
        <v>1</v>
      </c>
      <c r="C39" s="11"/>
      <c r="D39" s="14">
        <f t="shared" si="0"/>
        <v>1</v>
      </c>
    </row>
    <row r="40" spans="1:4" x14ac:dyDescent="0.25">
      <c r="A40" s="4" t="s">
        <v>68</v>
      </c>
      <c r="B40" s="11">
        <v>3</v>
      </c>
      <c r="C40" s="11"/>
      <c r="D40" s="14">
        <f t="shared" si="0"/>
        <v>3</v>
      </c>
    </row>
    <row r="41" spans="1:4" x14ac:dyDescent="0.25">
      <c r="A41" t="s">
        <v>34</v>
      </c>
      <c r="B41" s="11">
        <v>2</v>
      </c>
      <c r="C41" s="11">
        <v>16</v>
      </c>
      <c r="D41" s="14">
        <f t="shared" si="0"/>
        <v>18</v>
      </c>
    </row>
    <row r="42" spans="1:4" x14ac:dyDescent="0.25">
      <c r="A42" t="s">
        <v>35</v>
      </c>
      <c r="B42" s="11"/>
      <c r="C42" s="11"/>
      <c r="D42" s="14">
        <f t="shared" si="0"/>
        <v>0</v>
      </c>
    </row>
    <row r="43" spans="1:4" x14ac:dyDescent="0.25">
      <c r="A43" t="s">
        <v>36</v>
      </c>
      <c r="B43" s="11">
        <v>1</v>
      </c>
      <c r="C43" s="11"/>
      <c r="D43" s="14">
        <f t="shared" si="0"/>
        <v>1</v>
      </c>
    </row>
    <row r="44" spans="1:4" x14ac:dyDescent="0.25">
      <c r="A44" s="3" t="s">
        <v>37</v>
      </c>
      <c r="B44" s="11"/>
      <c r="C44" s="11"/>
      <c r="D44" s="14"/>
    </row>
    <row r="45" spans="1:4" x14ac:dyDescent="0.25">
      <c r="A45" t="s">
        <v>38</v>
      </c>
      <c r="B45" s="11">
        <v>13</v>
      </c>
      <c r="C45" s="11">
        <v>2</v>
      </c>
      <c r="D45" s="14">
        <f t="shared" si="0"/>
        <v>15</v>
      </c>
    </row>
    <row r="46" spans="1:4" x14ac:dyDescent="0.25">
      <c r="A46" t="s">
        <v>69</v>
      </c>
      <c r="B46" s="11">
        <v>1</v>
      </c>
      <c r="C46" s="11"/>
      <c r="D46" s="14">
        <f t="shared" si="0"/>
        <v>1</v>
      </c>
    </row>
    <row r="47" spans="1:4" x14ac:dyDescent="0.25">
      <c r="A47" t="s">
        <v>39</v>
      </c>
      <c r="B47" s="11">
        <v>1</v>
      </c>
      <c r="C47" s="11"/>
      <c r="D47" s="14">
        <f t="shared" si="0"/>
        <v>1</v>
      </c>
    </row>
    <row r="48" spans="1:4" x14ac:dyDescent="0.25">
      <c r="A48" t="s">
        <v>40</v>
      </c>
      <c r="B48" s="11"/>
      <c r="C48" s="11"/>
      <c r="D48" s="14">
        <f t="shared" si="0"/>
        <v>0</v>
      </c>
    </row>
    <row r="49" spans="1:4" x14ac:dyDescent="0.25">
      <c r="A49" t="s">
        <v>58</v>
      </c>
      <c r="B49" s="11"/>
      <c r="C49" s="11"/>
      <c r="D49" s="14">
        <f t="shared" si="0"/>
        <v>0</v>
      </c>
    </row>
    <row r="50" spans="1:4" x14ac:dyDescent="0.25">
      <c r="A50" t="s">
        <v>41</v>
      </c>
      <c r="B50" s="11">
        <v>4</v>
      </c>
      <c r="C50" s="11">
        <v>1</v>
      </c>
      <c r="D50" s="14">
        <f t="shared" si="0"/>
        <v>5</v>
      </c>
    </row>
    <row r="51" spans="1:4" x14ac:dyDescent="0.25">
      <c r="A51" t="s">
        <v>61</v>
      </c>
      <c r="B51" s="11"/>
      <c r="C51" s="11"/>
      <c r="D51" s="14">
        <f t="shared" si="0"/>
        <v>0</v>
      </c>
    </row>
    <row r="52" spans="1:4" x14ac:dyDescent="0.25">
      <c r="A52" t="s">
        <v>70</v>
      </c>
      <c r="B52" s="11"/>
      <c r="C52" s="11"/>
      <c r="D52" s="14">
        <f t="shared" si="0"/>
        <v>0</v>
      </c>
    </row>
    <row r="53" spans="1:4" x14ac:dyDescent="0.25">
      <c r="A53" t="s">
        <v>42</v>
      </c>
      <c r="B53" s="11">
        <v>2</v>
      </c>
      <c r="C53" s="11"/>
      <c r="D53" s="14">
        <f t="shared" si="0"/>
        <v>2</v>
      </c>
    </row>
    <row r="54" spans="1:4" x14ac:dyDescent="0.25">
      <c r="A54" t="s">
        <v>43</v>
      </c>
      <c r="B54" s="11">
        <v>3</v>
      </c>
      <c r="C54" s="11"/>
      <c r="D54" s="14">
        <f t="shared" si="0"/>
        <v>3</v>
      </c>
    </row>
    <row r="55" spans="1:4" x14ac:dyDescent="0.25">
      <c r="A55" t="s">
        <v>62</v>
      </c>
      <c r="B55" s="11"/>
      <c r="C55" s="11"/>
      <c r="D55" s="14">
        <f t="shared" si="0"/>
        <v>0</v>
      </c>
    </row>
    <row r="56" spans="1:4" x14ac:dyDescent="0.25">
      <c r="A56" s="3" t="s">
        <v>44</v>
      </c>
      <c r="B56" s="11"/>
      <c r="C56" s="11"/>
      <c r="D56" s="14"/>
    </row>
    <row r="57" spans="1:4" x14ac:dyDescent="0.25">
      <c r="A57" t="s">
        <v>45</v>
      </c>
      <c r="B57" s="11">
        <v>6</v>
      </c>
      <c r="C57" s="11"/>
      <c r="D57" s="14">
        <f t="shared" si="0"/>
        <v>6</v>
      </c>
    </row>
    <row r="58" spans="1:4" x14ac:dyDescent="0.25">
      <c r="A58" s="3" t="s">
        <v>46</v>
      </c>
      <c r="B58" s="11"/>
      <c r="C58" s="11"/>
      <c r="D58" s="14"/>
    </row>
    <row r="59" spans="1:4" x14ac:dyDescent="0.25">
      <c r="A59" t="s">
        <v>47</v>
      </c>
      <c r="B59" s="11">
        <v>281</v>
      </c>
      <c r="C59" s="11">
        <v>317</v>
      </c>
      <c r="D59" s="14">
        <f t="shared" si="0"/>
        <v>598</v>
      </c>
    </row>
    <row r="60" spans="1:4" x14ac:dyDescent="0.25">
      <c r="A60" t="s">
        <v>48</v>
      </c>
      <c r="B60" s="11"/>
      <c r="C60" s="11">
        <v>1</v>
      </c>
      <c r="D60" s="14">
        <f t="shared" si="0"/>
        <v>1</v>
      </c>
    </row>
    <row r="61" spans="1:4" x14ac:dyDescent="0.25">
      <c r="A61" s="3" t="s">
        <v>49</v>
      </c>
      <c r="B61" s="11"/>
      <c r="C61" s="11"/>
      <c r="D61" s="14"/>
    </row>
    <row r="62" spans="1:4" x14ac:dyDescent="0.25">
      <c r="A62" t="s">
        <v>50</v>
      </c>
      <c r="B62" s="11">
        <v>1</v>
      </c>
      <c r="C62" s="11">
        <v>43</v>
      </c>
      <c r="D62" s="14">
        <f t="shared" si="0"/>
        <v>44</v>
      </c>
    </row>
    <row r="63" spans="1:4" x14ac:dyDescent="0.25">
      <c r="A63" t="s">
        <v>51</v>
      </c>
      <c r="B63" s="11">
        <v>1</v>
      </c>
      <c r="C63" s="11"/>
      <c r="D63" s="14">
        <f t="shared" si="0"/>
        <v>1</v>
      </c>
    </row>
    <row r="64" spans="1:4" x14ac:dyDescent="0.25">
      <c r="A64" s="3" t="s">
        <v>65</v>
      </c>
      <c r="B64" s="11"/>
      <c r="C64" s="11"/>
      <c r="D64" s="14"/>
    </row>
    <row r="65" spans="1:12" x14ac:dyDescent="0.25">
      <c r="A65" s="4" t="s">
        <v>59</v>
      </c>
      <c r="B65" s="11"/>
      <c r="C65" s="11"/>
      <c r="D65" s="14">
        <f t="shared" si="0"/>
        <v>0</v>
      </c>
    </row>
    <row r="66" spans="1:12" x14ac:dyDescent="0.25">
      <c r="A66" t="s">
        <v>52</v>
      </c>
      <c r="B66" s="11">
        <v>1</v>
      </c>
      <c r="C66" s="11">
        <v>6</v>
      </c>
      <c r="D66" s="14">
        <f t="shared" si="0"/>
        <v>7</v>
      </c>
    </row>
    <row r="67" spans="1:12" x14ac:dyDescent="0.25">
      <c r="A67" s="3" t="s">
        <v>53</v>
      </c>
      <c r="B67" s="11"/>
      <c r="C67" s="11"/>
      <c r="D67" s="14"/>
    </row>
    <row r="68" spans="1:12" x14ac:dyDescent="0.25">
      <c r="A68" t="s">
        <v>54</v>
      </c>
      <c r="B68" s="11">
        <v>7</v>
      </c>
      <c r="C68" s="11">
        <v>64</v>
      </c>
      <c r="D68" s="14">
        <f t="shared" ref="D68" si="1">SUM(B68:C68)</f>
        <v>71</v>
      </c>
    </row>
    <row r="69" spans="1:12" ht="15.75" thickBot="1" x14ac:dyDescent="0.3">
      <c r="A69" t="s">
        <v>55</v>
      </c>
      <c r="B69" s="7"/>
      <c r="C69" s="7"/>
      <c r="D69" s="14">
        <v>0</v>
      </c>
    </row>
    <row r="70" spans="1:12" ht="15.75" thickBot="1" x14ac:dyDescent="0.3">
      <c r="A70" s="3" t="s">
        <v>0</v>
      </c>
      <c r="B70" s="8">
        <v>36</v>
      </c>
      <c r="C70" s="9">
        <v>14</v>
      </c>
      <c r="D70" s="12">
        <v>38</v>
      </c>
    </row>
    <row r="71" spans="1:12" ht="15.75" thickBot="1" x14ac:dyDescent="0.3">
      <c r="A71" s="3" t="s">
        <v>56</v>
      </c>
      <c r="B71" s="8">
        <f>SUM(B3:B69)</f>
        <v>491</v>
      </c>
      <c r="C71" s="8">
        <f>SUM(C3:C69)</f>
        <v>970</v>
      </c>
      <c r="D71" s="12">
        <f>SUM(D2:D69)</f>
        <v>1461</v>
      </c>
    </row>
    <row r="72" spans="1:12" ht="15.75" thickBot="1" x14ac:dyDescent="0.3">
      <c r="A72" s="3" t="s">
        <v>72</v>
      </c>
      <c r="B72" s="8">
        <v>6</v>
      </c>
      <c r="C72" s="8">
        <v>11</v>
      </c>
      <c r="D72" s="12">
        <v>17</v>
      </c>
    </row>
    <row r="73" spans="1:12" ht="15.75" thickBot="1" x14ac:dyDescent="0.3">
      <c r="A73" s="3" t="s">
        <v>75</v>
      </c>
      <c r="B73" s="8">
        <v>2</v>
      </c>
      <c r="C73" s="8">
        <v>3</v>
      </c>
      <c r="D73" s="12">
        <v>5</v>
      </c>
    </row>
    <row r="74" spans="1:12" ht="15.75" thickBot="1" x14ac:dyDescent="0.3">
      <c r="A74" s="3" t="s">
        <v>57</v>
      </c>
      <c r="B74" s="8">
        <v>10</v>
      </c>
      <c r="C74" s="8">
        <v>8.6</v>
      </c>
      <c r="D74" s="12">
        <v>18.600000000000001</v>
      </c>
    </row>
    <row r="75" spans="1:12" x14ac:dyDescent="0.25">
      <c r="C75" s="17"/>
      <c r="L75" s="5"/>
    </row>
    <row r="76" spans="1:12" x14ac:dyDescent="0.25">
      <c r="C76" s="16"/>
      <c r="L76" s="5"/>
    </row>
    <row r="77" spans="1:12" x14ac:dyDescent="0.25">
      <c r="C77" s="16"/>
      <c r="L77" s="5"/>
    </row>
    <row r="78" spans="1:12" x14ac:dyDescent="0.25">
      <c r="C78" s="16"/>
      <c r="D78" s="15"/>
      <c r="L78" s="5"/>
    </row>
    <row r="79" spans="1:12" x14ac:dyDescent="0.25">
      <c r="L79" s="5"/>
    </row>
    <row r="80" spans="1:12" x14ac:dyDescent="0.25">
      <c r="L80" s="5"/>
    </row>
    <row r="81" spans="12:12" x14ac:dyDescent="0.25">
      <c r="L81" s="5"/>
    </row>
    <row r="82" spans="12:12" x14ac:dyDescent="0.25">
      <c r="L82" s="5"/>
    </row>
  </sheetData>
  <pageMargins left="0.7" right="0.7" top="0.75" bottom="0.75" header="0.3" footer="0.3"/>
  <pageSetup orientation="portrait" horizontalDpi="4294967294" verticalDpi="0" r:id="rId1"/>
  <ignoredErrors>
    <ignoredError sqref="B71:C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Goose Pond Only</vt:lpstr>
      <vt:lpstr>Mud Lake + Goose Pond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Legler</dc:creator>
  <cp:lastModifiedBy>Default</cp:lastModifiedBy>
  <cp:lastPrinted>2015-07-02T14:03:15Z</cp:lastPrinted>
  <dcterms:created xsi:type="dcterms:W3CDTF">2014-07-04T02:36:38Z</dcterms:created>
  <dcterms:modified xsi:type="dcterms:W3CDTF">2018-07-13T15:16:25Z</dcterms:modified>
</cp:coreProperties>
</file>